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6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<sst xmlns="http://schemas.openxmlformats.org/spreadsheetml/2006/main" count="433" uniqueCount="331">
  <si>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</si>
  <si>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</si>
  <si>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</si>
  <si>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</si>
  <si>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</si>
  <si>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</si>
  <si>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</si>
  <si>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</si>
  <si>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</si>
  <si>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</si>
  <si>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</si>
  <si>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</si>
  <si>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</si>
  <si>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</si>
  <si>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</si>
  <si>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</si>
  <si>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</si>
  <si>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</si>
  <si>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</si>
  <si>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</si>
  <si>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</si>
  <si>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</si>
  <si>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</si>
  <si>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</si>
  <si>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</si>
  <si>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</si>
  <si>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</si>
  <si>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</si>
  <si>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</si>
  <si>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</si>
  <si>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</si>
  <si>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</si>
  <si>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</si>
  <si>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</si>
  <si>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</si>
  <si>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</si>
  <si>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</si>
  <si>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</si>
  <si>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</si>
  <si>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</si>
  <si>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</si>
  <si>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</si>
  <si>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</si>
  <si>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</si>
  <si>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</si>
  <si>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</si>
  <si>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</si>
  <si>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</si>
  <si>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</si>
  <si>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</si>
  <si>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</si>
  <si>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</si>
  <si>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</si>
  <si>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</si>
  <si>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</si>
  <si>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</si>
  <si>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</si>
  <si>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</si>
  <si>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</si>
  <si>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</si>
  <si>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</si>
  <si>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</si>
  <si>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</si>
  <si>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</si>
  <si>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</si>
  <si>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</si>
  <si>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</si>
  <si>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</si>
  <si>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</si>
  <si>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</si>
  <si>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</si>
  <si>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</si>
  <si>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</si>
  <si>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</si>
  <si>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</si>
  <si>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</si>
  <si>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</si>
  <si>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</si>
  <si>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</si>
  <si>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</si>
  <si>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</si>
  <si>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</si>
  <si>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</si>
  <si>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</si>
  <si>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</si>
  <si>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</si>
  <si>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</si>
  <si>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</si>
  <si>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</si>
  <si>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</si>
  <si>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</si>
  <si>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</si>
  <si>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</si>
  <si>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</si>
  <si>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</si>
  <si>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</si>
  <si>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</si>
  <si>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</si>
  <si>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</si>
  <si>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</si>
  <si>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</si>
  <si>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</si>
  <si>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</si>
  <si>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</si>
  <si>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</si>
  <si>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</si>
  <si>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</si>
  <si>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</si>
  <si>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</si>
  <si>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</si>
  <si>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</si>
  <si>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</si>
  <si>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</si>
  <si>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</si>
  <si>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</si>
  <si>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</si>
  <si>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</si>
  <si>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</si>
  <si>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</si>
  <si>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</si>
  <si>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</si>
  <si>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</si>
  <si>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</si>
  <si>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</si>
  <si>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</si>
  <si>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</si>
  <si>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</si>
  <si>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</si>
  <si>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</si>
  <si>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</si>
  <si>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</si>
  <si>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</si>
  <si>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</si>
  <si>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</si>
  <si>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</si>
  <si>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</si>
  <si>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</si>
  <si>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</si>
  <si>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</si>
  <si>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</si>
  <si>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</si>
  <si>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</si>
  <si>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</si>
  <si>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</si>
  <si>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</si>
  <si>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</si>
  <si>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</si>
  <si>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</si>
  <si>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</si>
  <si>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</si>
  <si>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</si>
  <si>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</si>
  <si>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</si>
  <si>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</si>
  <si>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</si>
  <si>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</si>
  <si>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</si>
  <si>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</si>
  <si>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</si>
  <si>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</si>
  <si>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</si>
  <si>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</si>
  <si>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</si>
  <si>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</si>
  <si>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</si>
  <si>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</si>
  <si>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</si>
  <si>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</si>
  <si>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</si>
  <si>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</si>
  <si>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</si>
  <si>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</si>
  <si>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</si>
  <si>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</si>
  <si>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</si>
  <si>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</si>
  <si>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</si>
  <si>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</si>
  <si>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</si>
  <si>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</si>
  <si>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</si>
  <si>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</si>
  <si>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</si>
  <si>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</si>
  <si>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</si>
  <si>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</si>
  <si>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</si>
  <si>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</si>
  <si>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</si>
  <si>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</si>
  <si>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</si>
  <si>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</si>
  <si>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</si>
  <si>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</si>
  <si>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</si>
  <si>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</si>
  <si>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</si>
  <si>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</si>
  <si>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</si>
  <si>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</si>
  <si>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</si>
  <si>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</si>
  <si>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</si>
  <si>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</si>
  <si>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</si>
  <si>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</si>
  <si>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</si>
  <si>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</si>
  <si>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</si>
  <si>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</si>
  <si>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</si>
  <si>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</si>
  <si>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</si>
  <si>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</si>
  <si>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</si>
  <si>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</si>
  <si>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</si>
  <si>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</si>
  <si>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</si>
  <si>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</si>
  <si>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</si>
  <si>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</si>
  <si>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</si>
  <si>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</si>
  <si>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</si>
  <si>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</si>
  <si>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</si>
  <si>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</si>
  <si>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</si>
  <si>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</si>
  <si>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</si>
  <si>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</si>
  <si>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</si>
  <si>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</si>
  <si>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</si>
  <si>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</si>
  <si>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</si>
  <si>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</si>
  <si>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</si>
  <si>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</si>
  <si>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</si>
  <si>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</si>
  <si>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</si>
  <si>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</si>
  <si>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</si>
  <si>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</si>
  <si>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</si>
  <si>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</si>
  <si>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</si>
  <si>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</si>
  <si>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</si>
  <si>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</si>
  <si>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</si>
  <si>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</si>
  <si>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</si>
  <si>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</si>
  <si>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</si>
  <si>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</si>
  <si>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</si>
  <si>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</si>
  <si>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</si>
  <si>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</si>
  <si>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</si>
  <si>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</si>
  <si>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</si>
  <si>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</si>
  <si>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</si>
  <si>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</si>
  <si>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</si>
  <si>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</si>
  <si>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</si>
  <si>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</si>
  <si>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</si>
  <si>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</si>
  <si>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</si>
  <si>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</si>
  <si>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</si>
  <si>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</si>
  <si>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</si>
  <si>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</si>
  <si>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</si>
  <si>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</si>
  <si>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</si>
  <si>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</si>
  <si>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</si>
  <si>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</si>
  <si>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</si>
  <si>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</si>
  <si>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</si>
  <si>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</si>
  <si>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</si>
  <si>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</si>
  <si>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</si>
  <si>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</si>
  <si>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</si>
  <si>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</si>
  <si>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</si>
  <si>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</si>
  <si>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</si>
  <si>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</si>
  <si>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</si>
  <si>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</si>
  <si>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</si>
  <si>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</si>
  <si>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</si>
  <si>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</si>
  <si>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</si>
  <si>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</si>
  <si>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</si>
  <si>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</si>
  <si>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</si>
  <si>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</si>
  <si>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</si>
  <si>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</si>
  <si>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</si>
  <si>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</si>
  <si>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</si>
  <si>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</si>
  <si>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</si>
  <si>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</si>
  <si>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</si>
  <si>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</si>
  <si>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</si>
  <si>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Красноармейский район</t>
  </si>
  <si>
    <t>Государственное казенное общеобразовательное учреждение "Волгоградская школа-интернат № 5"</t>
  </si>
  <si>
    <t>Положение о рабочей группе по вопросам организации  введения и реализации ФГОС образования обучающихся с умственной отсталостью (интеллектуальными нарушениями).  Положение о Совете по введению и реализации ФГОС образования обучающих с умственной отсталостью (интеллектуальными нарушениями)</t>
  </si>
  <si>
    <t>Беляева Татьяна Александровна</t>
  </si>
  <si>
    <t>заместитель директора по учебной работе</t>
  </si>
  <si>
    <t>62-67-17</t>
  </si>
  <si>
    <t>school-int5@yandex.ru</t>
  </si>
  <si>
    <t>internat5vlg.ru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</si>
</sst>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46" workbookViewId="0">
      <selection activeCell="J64" sqref="J64:Q6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228</v>
      </c>
    </row>
    <row r="53" spans="2:17" ht="47.25" customHeight="1" thickBot="1" x14ac:dyDescent="0.3">
      <c r="B53" s="75" t="s">
        <v>325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155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229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3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241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256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19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0.35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0.8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19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290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42</v>
      </c>
      <c r="K128" s="39"/>
      <c r="L128" s="39"/>
      <c r="M128" s="40"/>
      <c r="N128" s="110">
        <v>0.78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8</v>
      </c>
      <c r="K129" s="39"/>
      <c r="L129" s="39"/>
      <c r="M129" s="40"/>
      <c r="N129" s="110">
        <v>0.15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5</v>
      </c>
      <c r="K130" s="39"/>
      <c r="L130" s="39"/>
      <c r="M130" s="40"/>
      <c r="N130" s="110">
        <v>7.0000000000000007E-2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13</v>
      </c>
      <c r="K131" s="39"/>
      <c r="L131" s="39"/>
      <c r="M131" s="40"/>
      <c r="N131" s="110">
        <v>0.24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24</v>
      </c>
      <c r="K132" s="39"/>
      <c r="L132" s="39"/>
      <c r="M132" s="40"/>
      <c r="N132" s="110">
        <v>0.44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18</v>
      </c>
      <c r="K133" s="39"/>
      <c r="L133" s="39"/>
      <c r="M133" s="40"/>
      <c r="N133" s="110">
        <v>0.32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3</v>
      </c>
      <c r="K139" s="66"/>
      <c r="L139" s="66"/>
      <c r="M139" s="66"/>
      <c r="N139" s="66">
        <v>3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20</v>
      </c>
      <c r="K142" s="66"/>
      <c r="L142" s="66"/>
      <c r="M142" s="66"/>
      <c r="N142" s="66">
        <v>13</v>
      </c>
      <c r="O142" s="66"/>
      <c r="P142" s="66">
        <v>7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1</v>
      </c>
      <c r="K146" s="66"/>
      <c r="L146" s="66"/>
      <c r="M146" s="66"/>
      <c r="N146" s="66"/>
      <c r="O146" s="66"/>
      <c r="P146" s="66">
        <v>1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3</v>
      </c>
      <c r="K147" s="66"/>
      <c r="L147" s="66"/>
      <c r="M147" s="66"/>
      <c r="N147" s="66">
        <v>3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4</v>
      </c>
      <c r="E154" s="124"/>
      <c r="F154" s="124"/>
      <c r="G154" s="124"/>
      <c r="H154" s="124"/>
      <c r="I154" s="124"/>
      <c r="J154" s="124">
        <v>4</v>
      </c>
      <c r="K154" s="124"/>
      <c r="L154" s="124">
        <v>26</v>
      </c>
      <c r="M154" s="124"/>
      <c r="N154" s="124">
        <v>26</v>
      </c>
      <c r="O154" s="124"/>
      <c r="P154" s="124">
        <v>24</v>
      </c>
      <c r="Q154" s="124"/>
    </row>
    <row r="155" spans="2:17" ht="15.75" thickBot="1" x14ac:dyDescent="0.3">
      <c r="B155" s="122">
        <v>2</v>
      </c>
      <c r="C155" s="123"/>
      <c r="D155" s="124">
        <v>5</v>
      </c>
      <c r="E155" s="124"/>
      <c r="F155" s="124"/>
      <c r="G155" s="124"/>
      <c r="H155" s="124"/>
      <c r="I155" s="124"/>
      <c r="J155" s="124">
        <v>5</v>
      </c>
      <c r="K155" s="124"/>
      <c r="L155" s="124">
        <v>51</v>
      </c>
      <c r="M155" s="124"/>
      <c r="N155" s="124">
        <v>51</v>
      </c>
      <c r="O155" s="124"/>
      <c r="P155" s="124">
        <v>42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/>
      <c r="G156" s="124"/>
      <c r="H156" s="124"/>
      <c r="I156" s="124"/>
      <c r="J156" s="124">
        <v>2</v>
      </c>
      <c r="K156" s="124"/>
      <c r="L156" s="124">
        <v>31</v>
      </c>
      <c r="M156" s="124"/>
      <c r="N156" s="124">
        <v>31</v>
      </c>
      <c r="O156" s="124"/>
      <c r="P156" s="124">
        <v>22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/>
      <c r="G157" s="124"/>
      <c r="H157" s="124"/>
      <c r="I157" s="124"/>
      <c r="J157" s="124">
        <v>2</v>
      </c>
      <c r="K157" s="124"/>
      <c r="L157" s="124">
        <v>26</v>
      </c>
      <c r="M157" s="124"/>
      <c r="N157" s="124">
        <v>26</v>
      </c>
      <c r="O157" s="124"/>
      <c r="P157" s="124">
        <v>18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13</v>
      </c>
      <c r="K160" s="127"/>
      <c r="L160" s="127">
        <f t="shared" ref="L160" si="3">SUM(L154:M159)</f>
        <v>134</v>
      </c>
      <c r="M160" s="127"/>
      <c r="N160" s="127">
        <f t="shared" ref="N160" si="4">SUM(N154:O159)</f>
        <v>134</v>
      </c>
      <c r="O160" s="127"/>
      <c r="P160" s="127">
        <f t="shared" ref="P160" si="5">SUM(P154:Q159)</f>
        <v>106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/>
      <c r="G161" s="124"/>
      <c r="H161" s="124"/>
      <c r="I161" s="124"/>
      <c r="J161" s="124">
        <v>2</v>
      </c>
      <c r="K161" s="124"/>
      <c r="L161" s="124">
        <v>24</v>
      </c>
      <c r="M161" s="124"/>
      <c r="N161" s="124">
        <v>24</v>
      </c>
      <c r="O161" s="124"/>
      <c r="P161" s="124">
        <v>16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/>
      <c r="G162" s="124"/>
      <c r="H162" s="124"/>
      <c r="I162" s="124"/>
      <c r="J162" s="124">
        <v>3</v>
      </c>
      <c r="K162" s="124"/>
      <c r="L162" s="124">
        <v>31</v>
      </c>
      <c r="M162" s="124"/>
      <c r="N162" s="124">
        <v>31</v>
      </c>
      <c r="O162" s="124"/>
      <c r="P162" s="124">
        <v>12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/>
      <c r="G163" s="124"/>
      <c r="H163" s="124"/>
      <c r="I163" s="124"/>
      <c r="J163" s="124">
        <v>2</v>
      </c>
      <c r="K163" s="124"/>
      <c r="L163" s="124">
        <v>20</v>
      </c>
      <c r="M163" s="124"/>
      <c r="N163" s="124">
        <v>20</v>
      </c>
      <c r="O163" s="124"/>
      <c r="P163" s="124">
        <v>15</v>
      </c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/>
      <c r="G164" s="124"/>
      <c r="H164" s="124"/>
      <c r="I164" s="124"/>
      <c r="J164" s="124">
        <v>2</v>
      </c>
      <c r="K164" s="124"/>
      <c r="L164" s="124">
        <v>17</v>
      </c>
      <c r="M164" s="124"/>
      <c r="N164" s="124">
        <v>17</v>
      </c>
      <c r="O164" s="124"/>
      <c r="P164" s="124">
        <v>11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/>
      <c r="G165" s="124"/>
      <c r="H165" s="124"/>
      <c r="I165" s="124"/>
      <c r="J165" s="124">
        <v>2</v>
      </c>
      <c r="K165" s="124"/>
      <c r="L165" s="124">
        <v>24</v>
      </c>
      <c r="M165" s="124"/>
      <c r="N165" s="124">
        <v>24</v>
      </c>
      <c r="O165" s="124"/>
      <c r="P165" s="124">
        <v>12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11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11</v>
      </c>
      <c r="K167" s="127"/>
      <c r="L167" s="127">
        <f t="shared" ref="L167" si="9">SUM(L161:M166)</f>
        <v>116</v>
      </c>
      <c r="M167" s="127"/>
      <c r="N167" s="127">
        <f t="shared" ref="N167" si="10">SUM(N161:O166)</f>
        <v>116</v>
      </c>
      <c r="O167" s="127"/>
      <c r="P167" s="127">
        <f t="shared" ref="P167" si="11">SUM(P161:Q166)</f>
        <v>66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24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24</v>
      </c>
      <c r="K171" s="130"/>
      <c r="L171" s="130">
        <f t="shared" ref="L171" si="21">SUM(L160,L167,L170)</f>
        <v>250</v>
      </c>
      <c r="M171" s="130"/>
      <c r="N171" s="130">
        <f t="shared" ref="N171" si="22">SUM(N160,N167,N170)</f>
        <v>250</v>
      </c>
      <c r="O171" s="130"/>
      <c r="P171" s="130">
        <f t="shared" ref="P171" si="23">SUM(P160,P167,P170)</f>
        <v>172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1</v>
      </c>
      <c r="K183" s="39"/>
      <c r="L183" s="39"/>
      <c r="M183" s="40"/>
      <c r="N183" s="38">
        <v>1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10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13</v>
      </c>
      <c r="K185" s="39"/>
      <c r="L185" s="39"/>
      <c r="M185" s="40"/>
      <c r="N185" s="38">
        <v>2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24</v>
      </c>
      <c r="K186" s="42"/>
      <c r="L186" s="42"/>
      <c r="M186" s="43"/>
      <c r="N186" s="41">
        <f>SUM(N176:Q185)</f>
        <v>4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1</v>
      </c>
      <c r="M205" s="25"/>
      <c r="N205" s="25">
        <v>1</v>
      </c>
      <c r="O205" s="24">
        <f t="shared" si="28"/>
        <v>4</v>
      </c>
      <c r="P205" s="25"/>
      <c r="Q205" s="25">
        <v>4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1</v>
      </c>
      <c r="K211" s="66"/>
      <c r="L211" s="148">
        <f>SUM(N211:Q211)</f>
        <v>6</v>
      </c>
      <c r="M211" s="148"/>
      <c r="N211" s="66"/>
      <c r="O211" s="66"/>
      <c r="P211" s="66">
        <v>6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2</v>
      </c>
      <c r="K212" s="66"/>
      <c r="L212" s="148">
        <f>SUM(N212:Q212)</f>
        <v>14</v>
      </c>
      <c r="M212" s="148"/>
      <c r="N212" s="66"/>
      <c r="O212" s="66"/>
      <c r="P212" s="66">
        <v>14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14</v>
      </c>
      <c r="M217" s="148"/>
      <c r="N217" s="66"/>
      <c r="O217" s="66"/>
      <c r="P217" s="66">
        <v>14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14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14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81</v>
      </c>
      <c r="J239" s="165"/>
      <c r="K239" s="149"/>
      <c r="L239" s="66"/>
      <c r="M239" s="66"/>
      <c r="N239" s="66"/>
      <c r="O239" s="66">
        <v>81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2016-11-25T10:27:08Z</cp:lastPrinted>
  <dcterms:created xsi:type="dcterms:W3CDTF">2016-04-14T14:10:28Z</dcterms:created>
  <dcterms:modified xsi:type="dcterms:W3CDTF">2016-11-25T14:10:05Z</dcterms:modified>
</cp:coreProperties>
</file>